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935" windowHeight="9300" activeTab="1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<sst xmlns="http://schemas.openxmlformats.org/spreadsheetml/2006/main" count="120" uniqueCount="75">
  <si>
    <t>gespielte Kugeln</t>
  </si>
  <si>
    <t>Punkte</t>
  </si>
  <si>
    <t>%</t>
  </si>
  <si>
    <t>% Gesamt</t>
  </si>
  <si>
    <t>Martin Barr</t>
  </si>
  <si>
    <t>Florian Korsch</t>
  </si>
  <si>
    <t>Tilman Gottwald</t>
  </si>
  <si>
    <t>Legen</t>
  </si>
  <si>
    <t>Schießen</t>
  </si>
  <si>
    <t>TOP 48 Turnier</t>
  </si>
  <si>
    <t>Länderpokal</t>
  </si>
  <si>
    <t>Bergmann, Rick</t>
  </si>
  <si>
    <t>Korsch, Florian</t>
  </si>
  <si>
    <t>Barr, Martin</t>
  </si>
  <si>
    <t>Gharany, Raphael</t>
  </si>
  <si>
    <t>Orth, Daniel</t>
  </si>
  <si>
    <t>Glattfelder, Richard</t>
  </si>
  <si>
    <t>Schirmer, Lars</t>
  </si>
  <si>
    <t>Schneider, Fabian</t>
  </si>
  <si>
    <t>Training Viernheim</t>
  </si>
  <si>
    <t>Jugendmasters</t>
  </si>
  <si>
    <t>Kuhr, Lukas</t>
  </si>
  <si>
    <t>Bakdi, Juba</t>
  </si>
  <si>
    <t>Kervern, le Conny</t>
  </si>
  <si>
    <t>Bachmaier, Pascal</t>
  </si>
  <si>
    <t>Ehrlichmann, Michelle</t>
  </si>
  <si>
    <t>Schmitz, Christian</t>
  </si>
  <si>
    <t>Grüner, Jens</t>
  </si>
  <si>
    <t>Abdelhak, Marcel</t>
  </si>
  <si>
    <t>Wielstra, Les</t>
  </si>
  <si>
    <t>Goetzke, Till</t>
  </si>
  <si>
    <t>Schäfer, Max</t>
  </si>
  <si>
    <t>Fried, Elisa</t>
  </si>
  <si>
    <t>Fröhlich, Christian</t>
  </si>
  <si>
    <t>Thomßen, Julian</t>
  </si>
  <si>
    <t>NSC Cardiff</t>
  </si>
  <si>
    <t>gesp. Ku</t>
  </si>
  <si>
    <t>Kadersichtung 2006</t>
  </si>
  <si>
    <t>Schieck, Dominic</t>
  </si>
  <si>
    <t>Fisch, Kevin</t>
  </si>
  <si>
    <t>Binder, Daniel</t>
  </si>
  <si>
    <t>Schmider, Nicolas</t>
  </si>
  <si>
    <t>Wagner, Michael</t>
  </si>
  <si>
    <t>Lay, Torsten</t>
  </si>
  <si>
    <t>Würthle, Julia</t>
  </si>
  <si>
    <t>Abdul, Micha</t>
  </si>
  <si>
    <t>Munsch, Kai</t>
  </si>
  <si>
    <t>Hirte, Lukas</t>
  </si>
  <si>
    <t>Mahler, Ann-Katrin</t>
  </si>
  <si>
    <t>Heyden, Erik</t>
  </si>
  <si>
    <t>Franzen, Roman</t>
  </si>
  <si>
    <t>Reduth, Christoph</t>
  </si>
  <si>
    <t>Hess, Muriel</t>
  </si>
  <si>
    <t>Wedel, Christian</t>
  </si>
  <si>
    <t>Knittel, Steven</t>
  </si>
  <si>
    <t>Greco, Marcel</t>
  </si>
  <si>
    <t>Ress, Matthias</t>
  </si>
  <si>
    <t>Roth, David</t>
  </si>
  <si>
    <t>Tyka, Angelique</t>
  </si>
  <si>
    <t>Schaake, Jannik</t>
  </si>
  <si>
    <t>Schardt, Laura</t>
  </si>
  <si>
    <t>Engin, Zeki</t>
  </si>
  <si>
    <t>Borsche, Max</t>
  </si>
  <si>
    <t>Lindfeld, Simon</t>
  </si>
  <si>
    <t>Krauspenhaar, Sandra</t>
  </si>
  <si>
    <t>Grosse, Rebekka</t>
  </si>
  <si>
    <t>Letmathe, Steffen</t>
  </si>
  <si>
    <t>Thomssen, Julian</t>
  </si>
  <si>
    <t>Leschke, Felix</t>
  </si>
  <si>
    <t>Möllers, Hannes</t>
  </si>
  <si>
    <t>Brülls, Christoph</t>
  </si>
  <si>
    <t>Nageler, Sebastian</t>
  </si>
  <si>
    <t>Leschke, Phillip</t>
  </si>
  <si>
    <t>Deutschmann, Felix</t>
  </si>
  <si>
    <t>Brosowski, Lasse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</si>
</sst>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1" xfId="0" applyNumberForma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0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0"/>
  <sheetViews>
    <sheetView workbookViewId="0" topLeftCell="A1">
      <selection activeCell="A3" sqref="A3:H5"/>
    </sheetView>
  </sheetViews>
  <sheetFormatPr defaultColWidth="11.421875" defaultRowHeight="12.75"/>
  <cols>
    <col min="1" max="1" width="21.421875" style="0" customWidth="1"/>
    <col min="2" max="5" width="12.00390625" style="0" customWidth="1"/>
    <col min="6" max="6" width="12.140625" style="0" customWidth="1"/>
  </cols>
  <sheetData>
    <row r="2" spans="4:5" ht="12.75">
      <c r="D2" s="8" t="s">
        <v>9</v>
      </c>
      <c r="E2" s="8"/>
    </row>
    <row r="3" spans="2:7" ht="12.75">
      <c r="B3" s="8" t="s">
        <v>7</v>
      </c>
      <c r="C3" s="8"/>
      <c r="D3" s="8"/>
      <c r="E3" s="8" t="s">
        <v>8</v>
      </c>
      <c r="F3" s="8"/>
      <c r="G3" s="8"/>
    </row>
    <row r="4" spans="1:8" s="1" customFormat="1" ht="11.25">
      <c r="A4" s="2"/>
      <c r="B4" s="2" t="s">
        <v>0</v>
      </c>
      <c r="C4" s="2" t="s">
        <v>1</v>
      </c>
      <c r="D4" s="2" t="s">
        <v>2</v>
      </c>
      <c r="E4" s="2" t="s">
        <v>0</v>
      </c>
      <c r="F4" s="2" t="s">
        <v>1</v>
      </c>
      <c r="G4" s="2" t="s">
        <v>2</v>
      </c>
      <c r="H4" s="2" t="s">
        <v>3</v>
      </c>
    </row>
    <row r="5" spans="1:8" ht="12.75">
      <c r="A5" s="3" t="s">
        <v>5</v>
      </c>
      <c r="B5" s="3">
        <v>19</v>
      </c>
      <c r="C5" s="3">
        <v>9.5</v>
      </c>
      <c r="D5" s="4">
        <f>C5/B5</f>
        <v>0.5</v>
      </c>
      <c r="E5" s="3">
        <v>79</v>
      </c>
      <c r="F5" s="3">
        <v>53.5</v>
      </c>
      <c r="G5" s="4">
        <v>0.6772</v>
      </c>
      <c r="H5" s="4">
        <v>0.5886</v>
      </c>
    </row>
    <row r="6" spans="1:8" ht="12.75">
      <c r="A6" s="3" t="s">
        <v>4</v>
      </c>
      <c r="B6" s="3">
        <v>86</v>
      </c>
      <c r="C6" s="3">
        <v>66.5</v>
      </c>
      <c r="D6" s="4">
        <f>C6/B6</f>
        <v>0.7732558139534884</v>
      </c>
      <c r="E6" s="3">
        <v>12</v>
      </c>
      <c r="F6" s="3">
        <v>1</v>
      </c>
      <c r="G6" s="4">
        <f>F6/E6</f>
        <v>0.08333333333333333</v>
      </c>
      <c r="H6" s="4">
        <f>(D6+G6)/2</f>
        <v>0.4282945736434109</v>
      </c>
    </row>
    <row r="7" spans="1:8" ht="12.75">
      <c r="A7" s="3" t="s">
        <v>6</v>
      </c>
      <c r="B7" s="3">
        <v>82</v>
      </c>
      <c r="C7" s="3">
        <v>35</v>
      </c>
      <c r="D7" s="4">
        <f>C7/B7</f>
        <v>0.4268292682926829</v>
      </c>
      <c r="E7" s="3">
        <v>16</v>
      </c>
      <c r="F7" s="3">
        <v>2.5</v>
      </c>
      <c r="G7" s="4">
        <v>0.1563</v>
      </c>
      <c r="H7" s="4">
        <v>0.2916</v>
      </c>
    </row>
    <row r="9" spans="4:5" ht="12.75">
      <c r="D9" s="8" t="s">
        <v>10</v>
      </c>
      <c r="E9" s="8"/>
    </row>
    <row r="10" spans="1:8" ht="12.75">
      <c r="A10" s="3" t="s">
        <v>13</v>
      </c>
      <c r="B10" s="3">
        <v>112</v>
      </c>
      <c r="C10" s="3">
        <v>83</v>
      </c>
      <c r="D10" s="4">
        <f>C10/B10</f>
        <v>0.7410714285714286</v>
      </c>
      <c r="E10" s="3">
        <v>5</v>
      </c>
      <c r="F10" s="3">
        <v>5</v>
      </c>
      <c r="G10" s="6">
        <v>1</v>
      </c>
      <c r="H10" s="4">
        <f>(D10+G10)/2</f>
        <v>0.8705357142857143</v>
      </c>
    </row>
    <row r="11" spans="1:8" ht="12.75">
      <c r="A11" s="3" t="s">
        <v>16</v>
      </c>
      <c r="B11" s="3">
        <v>23</v>
      </c>
      <c r="C11" s="3">
        <v>16</v>
      </c>
      <c r="D11" s="4">
        <f aca="true" t="shared" si="0" ref="D11:D17">C11/B11</f>
        <v>0.6956521739130435</v>
      </c>
      <c r="E11" s="3">
        <v>61</v>
      </c>
      <c r="F11" s="3">
        <v>39.5</v>
      </c>
      <c r="G11" s="4">
        <f aca="true" t="shared" si="1" ref="G11:G17">F11/E11</f>
        <v>0.6475409836065574</v>
      </c>
      <c r="H11" s="4">
        <f aca="true" t="shared" si="2" ref="H11:H17">(D11+G11)/2</f>
        <v>0.6715965787598004</v>
      </c>
    </row>
    <row r="12" spans="1:8" ht="12.75">
      <c r="A12" s="3" t="s">
        <v>12</v>
      </c>
      <c r="B12" s="3">
        <v>49</v>
      </c>
      <c r="C12" s="3">
        <v>28</v>
      </c>
      <c r="D12" s="4">
        <f>C12/B12</f>
        <v>0.5714285714285714</v>
      </c>
      <c r="E12" s="3">
        <v>63</v>
      </c>
      <c r="F12" s="3">
        <v>34</v>
      </c>
      <c r="G12" s="4">
        <f t="shared" si="1"/>
        <v>0.5396825396825397</v>
      </c>
      <c r="H12" s="4">
        <f t="shared" si="2"/>
        <v>0.5555555555555556</v>
      </c>
    </row>
    <row r="13" spans="1:8" ht="12.75">
      <c r="A13" s="3" t="s">
        <v>17</v>
      </c>
      <c r="B13" s="3">
        <v>24</v>
      </c>
      <c r="C13" s="3">
        <v>13.5</v>
      </c>
      <c r="D13" s="4">
        <f t="shared" si="0"/>
        <v>0.5625</v>
      </c>
      <c r="E13" s="3">
        <v>33</v>
      </c>
      <c r="F13" s="3">
        <v>15</v>
      </c>
      <c r="G13" s="4">
        <f t="shared" si="1"/>
        <v>0.45454545454545453</v>
      </c>
      <c r="H13" s="4">
        <f t="shared" si="2"/>
        <v>0.5085227272727273</v>
      </c>
    </row>
    <row r="14" spans="1:8" ht="12.75">
      <c r="A14" s="3" t="s">
        <v>15</v>
      </c>
      <c r="B14" s="3">
        <v>50</v>
      </c>
      <c r="C14" s="3">
        <v>24</v>
      </c>
      <c r="D14" s="4">
        <f t="shared" si="0"/>
        <v>0.48</v>
      </c>
      <c r="E14" s="3">
        <v>8</v>
      </c>
      <c r="F14" s="3">
        <v>4</v>
      </c>
      <c r="G14" s="4">
        <f t="shared" si="1"/>
        <v>0.5</v>
      </c>
      <c r="H14" s="4">
        <f t="shared" si="2"/>
        <v>0.49</v>
      </c>
    </row>
    <row r="15" spans="1:8" ht="12.75">
      <c r="A15" s="3" t="s">
        <v>11</v>
      </c>
      <c r="B15" s="3">
        <v>43</v>
      </c>
      <c r="C15" s="3">
        <v>16.5</v>
      </c>
      <c r="D15" s="4">
        <f t="shared" si="0"/>
        <v>0.38372093023255816</v>
      </c>
      <c r="E15" s="3">
        <v>56</v>
      </c>
      <c r="F15" s="3">
        <v>31</v>
      </c>
      <c r="G15" s="4">
        <f t="shared" si="1"/>
        <v>0.5535714285714286</v>
      </c>
      <c r="H15" s="4">
        <f t="shared" si="2"/>
        <v>0.4686461794019934</v>
      </c>
    </row>
    <row r="16" spans="1:8" ht="12.75">
      <c r="A16" s="3" t="s">
        <v>14</v>
      </c>
      <c r="B16" s="3">
        <v>62</v>
      </c>
      <c r="C16" s="3">
        <v>34</v>
      </c>
      <c r="D16" s="4">
        <f t="shared" si="0"/>
        <v>0.5483870967741935</v>
      </c>
      <c r="E16" s="3">
        <v>39</v>
      </c>
      <c r="F16" s="3">
        <v>13</v>
      </c>
      <c r="G16" s="4">
        <f t="shared" si="1"/>
        <v>0.3333333333333333</v>
      </c>
      <c r="H16" s="4">
        <f t="shared" si="2"/>
        <v>0.4408602150537634</v>
      </c>
    </row>
    <row r="17" spans="1:8" ht="12.75">
      <c r="A17" s="3" t="s">
        <v>18</v>
      </c>
      <c r="B17" s="3">
        <v>33</v>
      </c>
      <c r="C17" s="3">
        <v>11.5</v>
      </c>
      <c r="D17" s="4">
        <f t="shared" si="0"/>
        <v>0.3484848484848485</v>
      </c>
      <c r="E17" s="3">
        <v>31</v>
      </c>
      <c r="F17" s="3">
        <v>16.5</v>
      </c>
      <c r="G17" s="4">
        <f t="shared" si="1"/>
        <v>0.532258064516129</v>
      </c>
      <c r="H17" s="4">
        <f t="shared" si="2"/>
        <v>0.44037145650048876</v>
      </c>
    </row>
    <row r="18" spans="4:8" ht="12.75">
      <c r="D18" s="5"/>
      <c r="G18" s="5"/>
      <c r="H18" s="5"/>
    </row>
    <row r="19" spans="4:8" ht="12.75">
      <c r="D19" s="5"/>
      <c r="G19" s="5"/>
      <c r="H19" s="5"/>
    </row>
    <row r="20" spans="4:5" ht="12.75">
      <c r="D20" s="8" t="s">
        <v>10</v>
      </c>
      <c r="E20" s="8"/>
    </row>
    <row r="21" spans="1:8" ht="12.75">
      <c r="A21" s="3" t="s">
        <v>13</v>
      </c>
      <c r="B21" s="3">
        <v>112</v>
      </c>
      <c r="C21" s="3">
        <v>83</v>
      </c>
      <c r="D21" s="4">
        <f aca="true" t="shared" si="3" ref="D21:D28">C21/B21</f>
        <v>0.7410714285714286</v>
      </c>
      <c r="E21" s="3">
        <v>5</v>
      </c>
      <c r="F21" s="3">
        <v>5</v>
      </c>
      <c r="G21" s="6">
        <v>1</v>
      </c>
      <c r="H21" s="4">
        <f>(D21+G21)/2</f>
        <v>0.8705357142857143</v>
      </c>
    </row>
    <row r="22" spans="1:8" ht="12.75">
      <c r="A22" s="3" t="s">
        <v>16</v>
      </c>
      <c r="B22" s="3">
        <v>23</v>
      </c>
      <c r="C22" s="3">
        <v>16</v>
      </c>
      <c r="D22" s="4">
        <f t="shared" si="3"/>
        <v>0.6956521739130435</v>
      </c>
      <c r="E22" s="3">
        <v>61</v>
      </c>
      <c r="F22" s="3">
        <v>39.5</v>
      </c>
      <c r="G22" s="4">
        <f aca="true" t="shared" si="4" ref="G22:G28">F22/E22</f>
        <v>0.6475409836065574</v>
      </c>
      <c r="H22" s="4">
        <f aca="true" t="shared" si="5" ref="H22:H28">(D22+G22)/2</f>
        <v>0.6715965787598004</v>
      </c>
    </row>
    <row r="23" spans="1:8" ht="12.75">
      <c r="A23" s="3" t="s">
        <v>12</v>
      </c>
      <c r="B23" s="3">
        <v>49</v>
      </c>
      <c r="C23" s="3">
        <v>28</v>
      </c>
      <c r="D23" s="4">
        <f t="shared" si="3"/>
        <v>0.5714285714285714</v>
      </c>
      <c r="E23" s="3">
        <v>63</v>
      </c>
      <c r="F23" s="3">
        <v>34</v>
      </c>
      <c r="G23" s="4">
        <f t="shared" si="4"/>
        <v>0.5396825396825397</v>
      </c>
      <c r="H23" s="4">
        <f t="shared" si="5"/>
        <v>0.5555555555555556</v>
      </c>
    </row>
    <row r="24" spans="1:8" ht="12.75">
      <c r="A24" s="3" t="s">
        <v>17</v>
      </c>
      <c r="B24" s="3">
        <v>24</v>
      </c>
      <c r="C24" s="3">
        <v>13.5</v>
      </c>
      <c r="D24" s="4">
        <f t="shared" si="3"/>
        <v>0.5625</v>
      </c>
      <c r="E24" s="3">
        <v>33</v>
      </c>
      <c r="F24" s="3">
        <v>15</v>
      </c>
      <c r="G24" s="4">
        <f t="shared" si="4"/>
        <v>0.45454545454545453</v>
      </c>
      <c r="H24" s="4">
        <f t="shared" si="5"/>
        <v>0.5085227272727273</v>
      </c>
    </row>
    <row r="25" spans="1:8" ht="12.75">
      <c r="A25" s="3" t="s">
        <v>15</v>
      </c>
      <c r="B25" s="3">
        <v>50</v>
      </c>
      <c r="C25" s="3">
        <v>24</v>
      </c>
      <c r="D25" s="4">
        <f t="shared" si="3"/>
        <v>0.48</v>
      </c>
      <c r="E25" s="3">
        <v>8</v>
      </c>
      <c r="F25" s="3">
        <v>4</v>
      </c>
      <c r="G25" s="4">
        <f t="shared" si="4"/>
        <v>0.5</v>
      </c>
      <c r="H25" s="4">
        <f t="shared" si="5"/>
        <v>0.49</v>
      </c>
    </row>
    <row r="26" spans="1:8" ht="12.75">
      <c r="A26" s="3" t="s">
        <v>11</v>
      </c>
      <c r="B26" s="3">
        <v>43</v>
      </c>
      <c r="C26" s="3">
        <v>16.5</v>
      </c>
      <c r="D26" s="4">
        <f t="shared" si="3"/>
        <v>0.38372093023255816</v>
      </c>
      <c r="E26" s="3">
        <v>56</v>
      </c>
      <c r="F26" s="3">
        <v>31</v>
      </c>
      <c r="G26" s="4">
        <f t="shared" si="4"/>
        <v>0.5535714285714286</v>
      </c>
      <c r="H26" s="4">
        <f t="shared" si="5"/>
        <v>0.4686461794019934</v>
      </c>
    </row>
    <row r="27" spans="1:8" ht="12.75">
      <c r="A27" s="3" t="s">
        <v>14</v>
      </c>
      <c r="B27" s="3">
        <v>62</v>
      </c>
      <c r="C27" s="3">
        <v>34</v>
      </c>
      <c r="D27" s="4">
        <f t="shared" si="3"/>
        <v>0.5483870967741935</v>
      </c>
      <c r="E27" s="3">
        <v>39</v>
      </c>
      <c r="F27" s="3">
        <v>13</v>
      </c>
      <c r="G27" s="4">
        <f t="shared" si="4"/>
        <v>0.3333333333333333</v>
      </c>
      <c r="H27" s="4">
        <f t="shared" si="5"/>
        <v>0.4408602150537634</v>
      </c>
    </row>
    <row r="28" spans="1:8" ht="12.75">
      <c r="A28" s="3" t="s">
        <v>18</v>
      </c>
      <c r="B28" s="3">
        <v>33</v>
      </c>
      <c r="C28" s="3">
        <v>11.5</v>
      </c>
      <c r="D28" s="4">
        <f t="shared" si="3"/>
        <v>0.3484848484848485</v>
      </c>
      <c r="E28" s="3">
        <v>31</v>
      </c>
      <c r="F28" s="3">
        <v>16.5</v>
      </c>
      <c r="G28" s="4">
        <f t="shared" si="4"/>
        <v>0.532258064516129</v>
      </c>
      <c r="H28" s="4">
        <f t="shared" si="5"/>
        <v>0.44037145650048876</v>
      </c>
    </row>
    <row r="30" spans="4:5" ht="12.75">
      <c r="D30" s="8" t="s">
        <v>10</v>
      </c>
      <c r="E30" s="8"/>
    </row>
    <row r="31" spans="1:8" ht="12.75">
      <c r="A31" s="3" t="s">
        <v>13</v>
      </c>
      <c r="B31" s="3">
        <v>112</v>
      </c>
      <c r="C31" s="3">
        <v>83</v>
      </c>
      <c r="D31" s="4">
        <f aca="true" t="shared" si="6" ref="D31:D38">C31/B31</f>
        <v>0.7410714285714286</v>
      </c>
      <c r="E31" s="3">
        <v>5</v>
      </c>
      <c r="F31" s="3">
        <v>5</v>
      </c>
      <c r="G31" s="6">
        <v>1</v>
      </c>
      <c r="H31" s="4">
        <f>(D31+G31)/2</f>
        <v>0.8705357142857143</v>
      </c>
    </row>
    <row r="32" spans="1:8" ht="12.75">
      <c r="A32" s="3" t="s">
        <v>16</v>
      </c>
      <c r="B32" s="3">
        <v>23</v>
      </c>
      <c r="C32" s="3">
        <v>16</v>
      </c>
      <c r="D32" s="4">
        <f t="shared" si="6"/>
        <v>0.6956521739130435</v>
      </c>
      <c r="E32" s="3">
        <v>61</v>
      </c>
      <c r="F32" s="3">
        <v>39.5</v>
      </c>
      <c r="G32" s="4">
        <f aca="true" t="shared" si="7" ref="G32:G38">F32/E32</f>
        <v>0.6475409836065574</v>
      </c>
      <c r="H32" s="4">
        <f aca="true" t="shared" si="8" ref="H32:H38">(D32+G32)/2</f>
        <v>0.6715965787598004</v>
      </c>
    </row>
    <row r="33" spans="1:8" ht="12.75">
      <c r="A33" s="3" t="s">
        <v>12</v>
      </c>
      <c r="B33" s="3">
        <v>49</v>
      </c>
      <c r="C33" s="3">
        <v>28</v>
      </c>
      <c r="D33" s="4">
        <f t="shared" si="6"/>
        <v>0.5714285714285714</v>
      </c>
      <c r="E33" s="3">
        <v>63</v>
      </c>
      <c r="F33" s="3">
        <v>34</v>
      </c>
      <c r="G33" s="4">
        <f t="shared" si="7"/>
        <v>0.5396825396825397</v>
      </c>
      <c r="H33" s="4">
        <f t="shared" si="8"/>
        <v>0.5555555555555556</v>
      </c>
    </row>
    <row r="34" spans="1:8" ht="12.75">
      <c r="A34" s="3" t="s">
        <v>17</v>
      </c>
      <c r="B34" s="3">
        <v>24</v>
      </c>
      <c r="C34" s="3">
        <v>13.5</v>
      </c>
      <c r="D34" s="4">
        <f t="shared" si="6"/>
        <v>0.5625</v>
      </c>
      <c r="E34" s="3">
        <v>33</v>
      </c>
      <c r="F34" s="3">
        <v>15</v>
      </c>
      <c r="G34" s="4">
        <f t="shared" si="7"/>
        <v>0.45454545454545453</v>
      </c>
      <c r="H34" s="4">
        <f t="shared" si="8"/>
        <v>0.5085227272727273</v>
      </c>
    </row>
    <row r="35" spans="1:8" ht="12.75">
      <c r="A35" s="3" t="s">
        <v>15</v>
      </c>
      <c r="B35" s="3">
        <v>50</v>
      </c>
      <c r="C35" s="3">
        <v>24</v>
      </c>
      <c r="D35" s="4">
        <f t="shared" si="6"/>
        <v>0.48</v>
      </c>
      <c r="E35" s="3">
        <v>8</v>
      </c>
      <c r="F35" s="3">
        <v>4</v>
      </c>
      <c r="G35" s="4">
        <f t="shared" si="7"/>
        <v>0.5</v>
      </c>
      <c r="H35" s="4">
        <f t="shared" si="8"/>
        <v>0.49</v>
      </c>
    </row>
    <row r="36" spans="1:8" ht="12.75">
      <c r="A36" s="3" t="s">
        <v>11</v>
      </c>
      <c r="B36" s="3">
        <v>43</v>
      </c>
      <c r="C36" s="3">
        <v>16.5</v>
      </c>
      <c r="D36" s="4">
        <f t="shared" si="6"/>
        <v>0.38372093023255816</v>
      </c>
      <c r="E36" s="3">
        <v>56</v>
      </c>
      <c r="F36" s="3">
        <v>31</v>
      </c>
      <c r="G36" s="4">
        <f t="shared" si="7"/>
        <v>0.5535714285714286</v>
      </c>
      <c r="H36" s="4">
        <f t="shared" si="8"/>
        <v>0.4686461794019934</v>
      </c>
    </row>
    <row r="37" spans="1:8" ht="12.75">
      <c r="A37" s="3" t="s">
        <v>14</v>
      </c>
      <c r="B37" s="3">
        <v>62</v>
      </c>
      <c r="C37" s="3">
        <v>34</v>
      </c>
      <c r="D37" s="4">
        <f t="shared" si="6"/>
        <v>0.5483870967741935</v>
      </c>
      <c r="E37" s="3">
        <v>39</v>
      </c>
      <c r="F37" s="3">
        <v>13</v>
      </c>
      <c r="G37" s="4">
        <f t="shared" si="7"/>
        <v>0.3333333333333333</v>
      </c>
      <c r="H37" s="4">
        <f t="shared" si="8"/>
        <v>0.4408602150537634</v>
      </c>
    </row>
    <row r="38" spans="1:8" ht="12.75">
      <c r="A38" s="3" t="s">
        <v>18</v>
      </c>
      <c r="B38" s="3">
        <v>33</v>
      </c>
      <c r="C38" s="3">
        <v>11.5</v>
      </c>
      <c r="D38" s="4">
        <f t="shared" si="6"/>
        <v>0.3484848484848485</v>
      </c>
      <c r="E38" s="3">
        <v>31</v>
      </c>
      <c r="F38" s="3">
        <v>16.5</v>
      </c>
      <c r="G38" s="4">
        <f t="shared" si="7"/>
        <v>0.532258064516129</v>
      </c>
      <c r="H38" s="4">
        <f t="shared" si="8"/>
        <v>0.44037145650048876</v>
      </c>
    </row>
    <row r="40" spans="4:5" ht="12.75">
      <c r="D40" s="8" t="s">
        <v>19</v>
      </c>
      <c r="E40" s="8"/>
    </row>
    <row r="41" spans="1:8" ht="12.75">
      <c r="A41" s="3" t="s">
        <v>12</v>
      </c>
      <c r="B41" s="3">
        <v>25</v>
      </c>
      <c r="C41" s="3">
        <v>18</v>
      </c>
      <c r="D41" s="4">
        <f aca="true" t="shared" si="9" ref="D41:D46">C41/B41</f>
        <v>0.72</v>
      </c>
      <c r="E41" s="3">
        <v>20</v>
      </c>
      <c r="F41" s="3">
        <v>23.5</v>
      </c>
      <c r="G41" s="4">
        <f aca="true" t="shared" si="10" ref="G41:G46">F41/E41</f>
        <v>1.175</v>
      </c>
      <c r="H41" s="4">
        <f aca="true" t="shared" si="11" ref="H41:H46">(D41+G41)/2</f>
        <v>0.9475</v>
      </c>
    </row>
    <row r="42" spans="1:8" ht="12.75">
      <c r="A42" s="3" t="s">
        <v>11</v>
      </c>
      <c r="B42" s="3">
        <v>27</v>
      </c>
      <c r="C42" s="3">
        <v>12.5</v>
      </c>
      <c r="D42" s="4">
        <f t="shared" si="9"/>
        <v>0.46296296296296297</v>
      </c>
      <c r="E42" s="3">
        <v>19</v>
      </c>
      <c r="F42" s="3">
        <v>17.5</v>
      </c>
      <c r="G42" s="4">
        <f t="shared" si="10"/>
        <v>0.9210526315789473</v>
      </c>
      <c r="H42" s="4">
        <f t="shared" si="11"/>
        <v>0.6920077972709552</v>
      </c>
    </row>
    <row r="43" spans="1:8" ht="12.75">
      <c r="A43" s="3" t="s">
        <v>17</v>
      </c>
      <c r="B43" s="3">
        <v>27</v>
      </c>
      <c r="C43" s="3">
        <v>18.5</v>
      </c>
      <c r="D43" s="4">
        <f t="shared" si="9"/>
        <v>0.6851851851851852</v>
      </c>
      <c r="E43" s="3">
        <v>17</v>
      </c>
      <c r="F43" s="3">
        <v>11.5</v>
      </c>
      <c r="G43" s="4">
        <f t="shared" si="10"/>
        <v>0.6764705882352942</v>
      </c>
      <c r="H43" s="4">
        <f t="shared" si="11"/>
        <v>0.6808278867102397</v>
      </c>
    </row>
    <row r="44" spans="1:8" ht="12.75">
      <c r="A44" s="3" t="s">
        <v>15</v>
      </c>
      <c r="B44" s="3">
        <v>16</v>
      </c>
      <c r="C44" s="3">
        <v>5</v>
      </c>
      <c r="D44" s="4">
        <f t="shared" si="9"/>
        <v>0.3125</v>
      </c>
      <c r="E44" s="3">
        <v>27</v>
      </c>
      <c r="F44" s="3">
        <v>23</v>
      </c>
      <c r="G44" s="4">
        <f t="shared" si="10"/>
        <v>0.8518518518518519</v>
      </c>
      <c r="H44" s="4">
        <f t="shared" si="11"/>
        <v>0.5821759259259259</v>
      </c>
    </row>
    <row r="45" spans="1:8" ht="12.75">
      <c r="A45" s="3" t="s">
        <v>13</v>
      </c>
      <c r="B45" s="3">
        <v>29</v>
      </c>
      <c r="C45" s="3">
        <v>18</v>
      </c>
      <c r="D45" s="4">
        <f>C45/B45</f>
        <v>0.6206896551724138</v>
      </c>
      <c r="E45" s="3">
        <v>17</v>
      </c>
      <c r="F45" s="3">
        <v>9</v>
      </c>
      <c r="G45" s="4">
        <f t="shared" si="10"/>
        <v>0.5294117647058824</v>
      </c>
      <c r="H45" s="4">
        <f t="shared" si="11"/>
        <v>0.5750507099391481</v>
      </c>
    </row>
    <row r="46" spans="1:8" ht="12.75">
      <c r="A46" s="3" t="s">
        <v>16</v>
      </c>
      <c r="B46" s="3">
        <v>33</v>
      </c>
      <c r="C46" s="3">
        <v>17.5</v>
      </c>
      <c r="D46" s="4">
        <f t="shared" si="9"/>
        <v>0.5303030303030303</v>
      </c>
      <c r="E46" s="3">
        <v>11</v>
      </c>
      <c r="F46" s="3">
        <v>6.5</v>
      </c>
      <c r="G46" s="4">
        <f t="shared" si="10"/>
        <v>0.5909090909090909</v>
      </c>
      <c r="H46" s="4">
        <f t="shared" si="11"/>
        <v>0.5606060606060606</v>
      </c>
    </row>
    <row r="48" spans="4:5" ht="12.75">
      <c r="D48" s="8" t="s">
        <v>20</v>
      </c>
      <c r="E48" s="8"/>
    </row>
    <row r="49" spans="1:8" ht="12.75">
      <c r="A49" s="3" t="s">
        <v>17</v>
      </c>
      <c r="B49" s="3">
        <v>126</v>
      </c>
      <c r="C49" s="3">
        <v>66</v>
      </c>
      <c r="D49" s="4">
        <f>C49/B49</f>
        <v>0.5238095238095238</v>
      </c>
      <c r="E49" s="3">
        <v>92</v>
      </c>
      <c r="F49" s="3">
        <v>42</v>
      </c>
      <c r="G49" s="4">
        <f>F49/E49</f>
        <v>0.45652173913043476</v>
      </c>
      <c r="H49" s="4">
        <f>(D49+G49)/2</f>
        <v>0.49016563146997927</v>
      </c>
    </row>
    <row r="50" spans="1:8" ht="12.75">
      <c r="A50" s="3" t="s">
        <v>11</v>
      </c>
      <c r="B50" s="3">
        <v>133</v>
      </c>
      <c r="C50" s="3">
        <v>76</v>
      </c>
      <c r="D50" s="4">
        <f>C50/B50</f>
        <v>0.5714285714285714</v>
      </c>
      <c r="E50" s="3">
        <v>109</v>
      </c>
      <c r="F50" s="3">
        <v>78</v>
      </c>
      <c r="G50" s="4">
        <f>F50/E50</f>
        <v>0.7155963302752294</v>
      </c>
      <c r="H50" s="4">
        <f>(D50+G50)/2</f>
        <v>0.6435124508519003</v>
      </c>
    </row>
    <row r="51" spans="1:8" ht="12.75">
      <c r="A51" s="3" t="s">
        <v>21</v>
      </c>
      <c r="B51" s="3">
        <v>126</v>
      </c>
      <c r="C51" s="3">
        <v>66</v>
      </c>
      <c r="D51" s="4">
        <f>C51/B51</f>
        <v>0.5238095238095238</v>
      </c>
      <c r="E51" s="3">
        <v>92</v>
      </c>
      <c r="F51" s="3">
        <v>42</v>
      </c>
      <c r="G51" s="4">
        <f>F51/E51</f>
        <v>0.45652173913043476</v>
      </c>
      <c r="H51" s="4">
        <f>(D51+G51)/2</f>
        <v>0.49016563146997927</v>
      </c>
    </row>
    <row r="52" spans="1:8" ht="12.75">
      <c r="A52" s="3" t="s">
        <v>22</v>
      </c>
      <c r="B52" s="3">
        <v>21</v>
      </c>
      <c r="C52" s="3">
        <v>2.5</v>
      </c>
      <c r="D52" s="4">
        <f aca="true" t="shared" si="12" ref="D52:D64">C52/B52</f>
        <v>0.11904761904761904</v>
      </c>
      <c r="E52" s="3">
        <v>17</v>
      </c>
      <c r="F52" s="3">
        <v>7.5</v>
      </c>
      <c r="G52" s="4">
        <f aca="true" t="shared" si="13" ref="G52:G64">F52/E52</f>
        <v>0.4411764705882353</v>
      </c>
      <c r="H52" s="4">
        <f aca="true" t="shared" si="14" ref="H52:H64">(D52+G52)/2</f>
        <v>0.2801120448179272</v>
      </c>
    </row>
    <row r="53" spans="1:8" ht="12.75">
      <c r="A53" s="3" t="s">
        <v>23</v>
      </c>
      <c r="B53" s="3">
        <v>70</v>
      </c>
      <c r="C53" s="3">
        <v>19</v>
      </c>
      <c r="D53" s="4">
        <f t="shared" si="12"/>
        <v>0.2714285714285714</v>
      </c>
      <c r="E53" s="3"/>
      <c r="F53" s="3"/>
      <c r="G53" s="4" t="e">
        <f t="shared" si="13"/>
        <v>#DIV/0!</v>
      </c>
      <c r="H53" s="4" t="e">
        <f t="shared" si="14"/>
        <v>#DIV/0!</v>
      </c>
    </row>
    <row r="54" spans="1:8" ht="12.75">
      <c r="A54" s="3" t="s">
        <v>24</v>
      </c>
      <c r="B54" s="3">
        <v>72</v>
      </c>
      <c r="C54" s="3">
        <v>52</v>
      </c>
      <c r="D54" s="4">
        <f t="shared" si="12"/>
        <v>0.7222222222222222</v>
      </c>
      <c r="E54" s="3">
        <v>54</v>
      </c>
      <c r="F54" s="3">
        <v>38.5</v>
      </c>
      <c r="G54" s="4">
        <f t="shared" si="13"/>
        <v>0.7129629629629629</v>
      </c>
      <c r="H54" s="4">
        <f t="shared" si="14"/>
        <v>0.7175925925925926</v>
      </c>
    </row>
    <row r="55" spans="1:8" ht="12.75">
      <c r="A55" s="3" t="s">
        <v>25</v>
      </c>
      <c r="B55" s="3">
        <v>29</v>
      </c>
      <c r="C55" s="3">
        <v>16</v>
      </c>
      <c r="D55" s="4">
        <f t="shared" si="12"/>
        <v>0.5517241379310345</v>
      </c>
      <c r="E55" s="3">
        <v>27</v>
      </c>
      <c r="F55" s="3">
        <v>19.5</v>
      </c>
      <c r="G55" s="4">
        <f t="shared" si="13"/>
        <v>0.7222222222222222</v>
      </c>
      <c r="H55" s="4">
        <f t="shared" si="14"/>
        <v>0.6369731800766283</v>
      </c>
    </row>
    <row r="56" spans="1:8" ht="12.75">
      <c r="A56" s="3" t="s">
        <v>26</v>
      </c>
      <c r="B56" s="3">
        <v>128</v>
      </c>
      <c r="C56" s="3">
        <v>87.5</v>
      </c>
      <c r="D56" s="4">
        <f t="shared" si="12"/>
        <v>0.68359375</v>
      </c>
      <c r="E56" s="3">
        <v>4</v>
      </c>
      <c r="F56" s="3">
        <v>3</v>
      </c>
      <c r="G56" s="4">
        <f t="shared" si="13"/>
        <v>0.75</v>
      </c>
      <c r="H56" s="4">
        <f t="shared" si="14"/>
        <v>0.716796875</v>
      </c>
    </row>
    <row r="57" spans="1:8" ht="12.75">
      <c r="A57" s="3" t="s">
        <v>27</v>
      </c>
      <c r="B57" s="3">
        <v>19</v>
      </c>
      <c r="C57" s="3">
        <v>13</v>
      </c>
      <c r="D57" s="4">
        <f t="shared" si="12"/>
        <v>0.6842105263157895</v>
      </c>
      <c r="E57" s="3">
        <v>8</v>
      </c>
      <c r="F57" s="3">
        <v>3</v>
      </c>
      <c r="G57" s="4">
        <f t="shared" si="13"/>
        <v>0.375</v>
      </c>
      <c r="H57" s="4">
        <f t="shared" si="14"/>
        <v>0.5296052631578947</v>
      </c>
    </row>
    <row r="58" spans="1:8" ht="12.75">
      <c r="A58" s="3" t="s">
        <v>28</v>
      </c>
      <c r="B58" s="3">
        <v>51</v>
      </c>
      <c r="C58" s="3">
        <v>35.5</v>
      </c>
      <c r="D58" s="4">
        <f t="shared" si="12"/>
        <v>0.696078431372549</v>
      </c>
      <c r="E58" s="3">
        <v>8</v>
      </c>
      <c r="F58" s="3">
        <v>2</v>
      </c>
      <c r="G58" s="4">
        <f t="shared" si="13"/>
        <v>0.25</v>
      </c>
      <c r="H58" s="4">
        <f t="shared" si="14"/>
        <v>0.4730392156862745</v>
      </c>
    </row>
    <row r="59" spans="1:8" ht="12.75">
      <c r="A59" s="3" t="s">
        <v>29</v>
      </c>
      <c r="B59" s="3">
        <v>56</v>
      </c>
      <c r="C59" s="3">
        <v>21</v>
      </c>
      <c r="D59" s="4">
        <f t="shared" si="12"/>
        <v>0.375</v>
      </c>
      <c r="E59" s="3"/>
      <c r="F59" s="3"/>
      <c r="G59" s="4" t="e">
        <f t="shared" si="13"/>
        <v>#DIV/0!</v>
      </c>
      <c r="H59" s="4" t="e">
        <f t="shared" si="14"/>
        <v>#DIV/0!</v>
      </c>
    </row>
    <row r="60" spans="1:8" ht="12.75">
      <c r="A60" s="3" t="s">
        <v>30</v>
      </c>
      <c r="B60" s="3">
        <v>83</v>
      </c>
      <c r="C60" s="3">
        <v>58.5</v>
      </c>
      <c r="D60" s="4">
        <f t="shared" si="12"/>
        <v>0.7048192771084337</v>
      </c>
      <c r="E60" s="3">
        <v>34</v>
      </c>
      <c r="F60" s="3">
        <v>26.5</v>
      </c>
      <c r="G60" s="4">
        <f t="shared" si="13"/>
        <v>0.7794117647058824</v>
      </c>
      <c r="H60" s="4">
        <f t="shared" si="14"/>
        <v>0.742115520907158</v>
      </c>
    </row>
    <row r="61" spans="1:8" ht="12.75">
      <c r="A61" s="3" t="s">
        <v>31</v>
      </c>
      <c r="B61" s="3">
        <v>67</v>
      </c>
      <c r="C61" s="3">
        <v>15</v>
      </c>
      <c r="D61" s="4">
        <f t="shared" si="12"/>
        <v>0.22388059701492538</v>
      </c>
      <c r="E61" s="3">
        <v>1</v>
      </c>
      <c r="F61" s="3">
        <v>-0.5</v>
      </c>
      <c r="G61" s="4">
        <f t="shared" si="13"/>
        <v>-0.5</v>
      </c>
      <c r="H61" s="4">
        <f t="shared" si="14"/>
        <v>-0.13805970149253732</v>
      </c>
    </row>
    <row r="62" spans="1:8" ht="12.75">
      <c r="A62" s="3" t="s">
        <v>32</v>
      </c>
      <c r="B62" s="3">
        <v>30</v>
      </c>
      <c r="C62" s="3">
        <v>13.5</v>
      </c>
      <c r="D62" s="4">
        <f t="shared" si="12"/>
        <v>0.45</v>
      </c>
      <c r="E62" s="3"/>
      <c r="F62" s="3"/>
      <c r="G62" s="4" t="e">
        <f t="shared" si="13"/>
        <v>#DIV/0!</v>
      </c>
      <c r="H62" s="4" t="e">
        <f t="shared" si="14"/>
        <v>#DIV/0!</v>
      </c>
    </row>
    <row r="63" spans="1:8" ht="12.75">
      <c r="A63" s="3" t="s">
        <v>33</v>
      </c>
      <c r="B63" s="3">
        <v>52</v>
      </c>
      <c r="C63" s="3">
        <v>32</v>
      </c>
      <c r="D63" s="4">
        <f t="shared" si="12"/>
        <v>0.6153846153846154</v>
      </c>
      <c r="E63" s="3">
        <v>17</v>
      </c>
      <c r="F63" s="3">
        <v>9.5</v>
      </c>
      <c r="G63" s="4">
        <f t="shared" si="13"/>
        <v>0.5588235294117647</v>
      </c>
      <c r="H63" s="4">
        <f t="shared" si="14"/>
        <v>0.5871040723981901</v>
      </c>
    </row>
    <row r="64" spans="1:8" ht="12.75">
      <c r="A64" s="3" t="s">
        <v>34</v>
      </c>
      <c r="B64" s="3">
        <v>102</v>
      </c>
      <c r="C64" s="3">
        <v>52</v>
      </c>
      <c r="D64" s="4">
        <f t="shared" si="12"/>
        <v>0.5098039215686274</v>
      </c>
      <c r="E64" s="3">
        <v>3</v>
      </c>
      <c r="F64" s="3">
        <v>-1.5</v>
      </c>
      <c r="G64" s="4">
        <f t="shared" si="13"/>
        <v>-0.5</v>
      </c>
      <c r="H64" s="4">
        <f t="shared" si="14"/>
        <v>0.004901960784313708</v>
      </c>
    </row>
    <row r="66" spans="1:8" ht="12.75">
      <c r="A66" s="3"/>
      <c r="B66" s="3"/>
      <c r="C66" s="3"/>
      <c r="D66" s="8" t="s">
        <v>35</v>
      </c>
      <c r="E66" s="8"/>
      <c r="F66" s="3"/>
      <c r="G66" s="3"/>
      <c r="H66" s="3"/>
    </row>
    <row r="67" spans="1:8" ht="12.75">
      <c r="A67" s="3" t="s">
        <v>13</v>
      </c>
      <c r="B67" s="3">
        <v>164</v>
      </c>
      <c r="C67" s="3">
        <v>131</v>
      </c>
      <c r="D67" s="4">
        <f>C67/B67</f>
        <v>0.7987804878048781</v>
      </c>
      <c r="E67" s="3">
        <v>11</v>
      </c>
      <c r="F67" s="3">
        <v>10.5</v>
      </c>
      <c r="G67" s="4">
        <f>F67/E67</f>
        <v>0.9545454545454546</v>
      </c>
      <c r="H67" s="4">
        <f>(D67+G67)/2</f>
        <v>0.8766629711751663</v>
      </c>
    </row>
    <row r="68" spans="1:8" ht="12.75">
      <c r="A68" s="3" t="s">
        <v>16</v>
      </c>
      <c r="B68" s="3">
        <v>143</v>
      </c>
      <c r="C68" s="3">
        <v>90.5</v>
      </c>
      <c r="D68" s="4">
        <f>C68/B68</f>
        <v>0.6328671328671329</v>
      </c>
      <c r="E68" s="3">
        <v>35</v>
      </c>
      <c r="F68" s="3">
        <v>20</v>
      </c>
      <c r="G68" s="4">
        <f>F68/E68</f>
        <v>0.5714285714285714</v>
      </c>
      <c r="H68" s="4">
        <f>(D68+G68)/2</f>
        <v>0.6021478521478522</v>
      </c>
    </row>
    <row r="69" spans="1:8" ht="12.75">
      <c r="A69" s="3" t="s">
        <v>17</v>
      </c>
      <c r="B69" s="3">
        <v>27</v>
      </c>
      <c r="C69" s="3">
        <v>17</v>
      </c>
      <c r="D69" s="4">
        <f>C69/B69</f>
        <v>0.6296296296296297</v>
      </c>
      <c r="E69" s="3">
        <v>32</v>
      </c>
      <c r="F69" s="3">
        <v>21</v>
      </c>
      <c r="G69" s="4">
        <f>F69/E69</f>
        <v>0.65625</v>
      </c>
      <c r="H69" s="4">
        <f>(D69+G69)/2</f>
        <v>0.6429398148148149</v>
      </c>
    </row>
    <row r="70" spans="1:8" ht="12.75">
      <c r="A70" s="3" t="s">
        <v>12</v>
      </c>
      <c r="B70" s="3">
        <v>61</v>
      </c>
      <c r="C70" s="3">
        <v>37</v>
      </c>
      <c r="D70" s="4">
        <f>C70/B70</f>
        <v>0.6065573770491803</v>
      </c>
      <c r="E70" s="3">
        <v>127</v>
      </c>
      <c r="F70" s="3">
        <v>83.5</v>
      </c>
      <c r="G70" s="4">
        <f>F70/E70</f>
        <v>0.65748031496063</v>
      </c>
      <c r="H70" s="4">
        <f>(D70+G70)/2</f>
        <v>0.6320188460049052</v>
      </c>
    </row>
  </sheetData>
  <mergeCells count="9">
    <mergeCell ref="D66:E66"/>
    <mergeCell ref="D48:E48"/>
    <mergeCell ref="D2:E2"/>
    <mergeCell ref="D9:E9"/>
    <mergeCell ref="D40:E40"/>
    <mergeCell ref="D20:E20"/>
    <mergeCell ref="D30:E30"/>
    <mergeCell ref="B3:D3"/>
    <mergeCell ref="E3:G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5"/>
  <sheetViews>
    <sheetView tabSelected="1" workbookViewId="0" topLeftCell="A1">
      <selection activeCell="J4" sqref="J4"/>
    </sheetView>
  </sheetViews>
  <sheetFormatPr defaultColWidth="11.421875" defaultRowHeight="12.75"/>
  <cols>
    <col min="1" max="1" width="19.421875" style="0" customWidth="1"/>
    <col min="2" max="3" width="7.7109375" style="9" customWidth="1"/>
    <col min="4" max="4" width="10.7109375" style="9" customWidth="1"/>
    <col min="5" max="6" width="7.7109375" style="9" customWidth="1"/>
    <col min="7" max="8" width="10.7109375" style="9" customWidth="1"/>
  </cols>
  <sheetData>
    <row r="2" spans="1:8" ht="20.25">
      <c r="A2" s="11" t="s">
        <v>37</v>
      </c>
      <c r="B2" s="11"/>
      <c r="C2" s="11"/>
      <c r="D2" s="11"/>
      <c r="E2" s="11"/>
      <c r="F2" s="11"/>
      <c r="G2" s="11"/>
      <c r="H2" s="11"/>
    </row>
    <row r="3" spans="2:7" ht="12.75">
      <c r="B3" s="8" t="s">
        <v>7</v>
      </c>
      <c r="C3" s="8"/>
      <c r="D3" s="8"/>
      <c r="E3" s="8" t="s">
        <v>8</v>
      </c>
      <c r="F3" s="8"/>
      <c r="G3" s="8"/>
    </row>
    <row r="4" spans="1:8" ht="12.75">
      <c r="A4" s="2"/>
      <c r="B4" s="2" t="s">
        <v>36</v>
      </c>
      <c r="C4" s="2" t="s">
        <v>1</v>
      </c>
      <c r="D4" s="2" t="s">
        <v>2</v>
      </c>
      <c r="E4" s="2" t="s">
        <v>36</v>
      </c>
      <c r="F4" s="2" t="s">
        <v>1</v>
      </c>
      <c r="G4" s="2" t="s">
        <v>2</v>
      </c>
      <c r="H4" s="2" t="s">
        <v>3</v>
      </c>
    </row>
    <row r="5" spans="1:8" ht="12.75">
      <c r="A5" s="3" t="s">
        <v>66</v>
      </c>
      <c r="B5" s="7">
        <v>69</v>
      </c>
      <c r="C5" s="7">
        <v>57</v>
      </c>
      <c r="D5" s="10">
        <f aca="true" t="shared" si="0" ref="D5:D55">C5/B5</f>
        <v>0.8260869565217391</v>
      </c>
      <c r="E5" s="7">
        <v>23</v>
      </c>
      <c r="F5" s="7">
        <v>20</v>
      </c>
      <c r="G5" s="10">
        <f aca="true" t="shared" si="1" ref="G5:G55">F5/E5</f>
        <v>0.8695652173913043</v>
      </c>
      <c r="H5" s="10">
        <f aca="true" t="shared" si="2" ref="H5:H55">(D5+G5)/2</f>
        <v>0.8478260869565217</v>
      </c>
    </row>
    <row r="6" spans="1:8" ht="12.75">
      <c r="A6" s="3" t="s">
        <v>69</v>
      </c>
      <c r="B6" s="7">
        <v>73</v>
      </c>
      <c r="C6" s="7">
        <v>53</v>
      </c>
      <c r="D6" s="10">
        <f t="shared" si="0"/>
        <v>0.726027397260274</v>
      </c>
      <c r="E6" s="7">
        <v>24</v>
      </c>
      <c r="F6" s="7">
        <v>22.5</v>
      </c>
      <c r="G6" s="10">
        <f t="shared" si="1"/>
        <v>0.9375</v>
      </c>
      <c r="H6" s="10">
        <f t="shared" si="2"/>
        <v>0.831763698630137</v>
      </c>
    </row>
    <row r="7" spans="1:8" ht="12.75">
      <c r="A7" s="3" t="s">
        <v>38</v>
      </c>
      <c r="B7" s="7">
        <v>72</v>
      </c>
      <c r="C7" s="7">
        <v>60</v>
      </c>
      <c r="D7" s="10">
        <f>C7/B7</f>
        <v>0.8333333333333334</v>
      </c>
      <c r="E7" s="7">
        <v>16</v>
      </c>
      <c r="F7" s="7">
        <v>12.5</v>
      </c>
      <c r="G7" s="10">
        <f>F7/E7</f>
        <v>0.78125</v>
      </c>
      <c r="H7" s="10">
        <f>(D7+G7)/2</f>
        <v>0.8072916666666667</v>
      </c>
    </row>
    <row r="8" spans="1:8" ht="12.75">
      <c r="A8" s="3" t="s">
        <v>15</v>
      </c>
      <c r="B8" s="7">
        <v>41</v>
      </c>
      <c r="C8" s="7">
        <v>39.5</v>
      </c>
      <c r="D8" s="10">
        <f t="shared" si="0"/>
        <v>0.9634146341463414</v>
      </c>
      <c r="E8" s="7">
        <v>39</v>
      </c>
      <c r="F8" s="7">
        <v>24.5</v>
      </c>
      <c r="G8" s="10">
        <f t="shared" si="1"/>
        <v>0.6282051282051282</v>
      </c>
      <c r="H8" s="10">
        <f t="shared" si="2"/>
        <v>0.7958098811757348</v>
      </c>
    </row>
    <row r="9" spans="1:8" ht="12.75">
      <c r="A9" s="3" t="s">
        <v>41</v>
      </c>
      <c r="B9" s="7">
        <v>68</v>
      </c>
      <c r="C9" s="7">
        <v>61.5</v>
      </c>
      <c r="D9" s="10">
        <f t="shared" si="0"/>
        <v>0.9044117647058824</v>
      </c>
      <c r="E9" s="7">
        <v>31</v>
      </c>
      <c r="F9" s="7">
        <v>19</v>
      </c>
      <c r="G9" s="10">
        <f t="shared" si="1"/>
        <v>0.6129032258064516</v>
      </c>
      <c r="H9" s="10">
        <f t="shared" si="2"/>
        <v>0.758657495256167</v>
      </c>
    </row>
    <row r="10" spans="1:8" ht="12.75">
      <c r="A10" s="3" t="s">
        <v>61</v>
      </c>
      <c r="B10" s="7">
        <v>57</v>
      </c>
      <c r="C10" s="7">
        <v>54</v>
      </c>
      <c r="D10" s="10">
        <f t="shared" si="0"/>
        <v>0.9473684210526315</v>
      </c>
      <c r="E10" s="7">
        <v>31</v>
      </c>
      <c r="F10" s="7">
        <v>16</v>
      </c>
      <c r="G10" s="10">
        <f t="shared" si="1"/>
        <v>0.5161290322580645</v>
      </c>
      <c r="H10" s="10">
        <f t="shared" si="2"/>
        <v>0.731748726655348</v>
      </c>
    </row>
    <row r="11" spans="1:8" ht="12.75">
      <c r="A11" s="3" t="s">
        <v>40</v>
      </c>
      <c r="B11" s="7">
        <v>61</v>
      </c>
      <c r="C11" s="7">
        <v>54.5</v>
      </c>
      <c r="D11" s="10">
        <f t="shared" si="0"/>
        <v>0.8934426229508197</v>
      </c>
      <c r="E11" s="7">
        <v>43</v>
      </c>
      <c r="F11" s="7">
        <v>24.5</v>
      </c>
      <c r="G11" s="10">
        <f t="shared" si="1"/>
        <v>0.5697674418604651</v>
      </c>
      <c r="H11" s="10">
        <f t="shared" si="2"/>
        <v>0.7316050324056425</v>
      </c>
    </row>
    <row r="12" spans="1:8" ht="12.75">
      <c r="A12" s="3" t="s">
        <v>59</v>
      </c>
      <c r="B12" s="7">
        <v>44</v>
      </c>
      <c r="C12" s="7">
        <v>35</v>
      </c>
      <c r="D12" s="10">
        <f t="shared" si="0"/>
        <v>0.7954545454545454</v>
      </c>
      <c r="E12" s="7">
        <v>40</v>
      </c>
      <c r="F12" s="7">
        <v>26.5</v>
      </c>
      <c r="G12" s="10">
        <f t="shared" si="1"/>
        <v>0.6625</v>
      </c>
      <c r="H12" s="10">
        <f t="shared" si="2"/>
        <v>0.7289772727272728</v>
      </c>
    </row>
    <row r="13" spans="1:8" ht="12.75">
      <c r="A13" s="3" t="s">
        <v>52</v>
      </c>
      <c r="B13" s="7">
        <v>62</v>
      </c>
      <c r="C13" s="7">
        <v>46.5</v>
      </c>
      <c r="D13" s="10">
        <f t="shared" si="0"/>
        <v>0.75</v>
      </c>
      <c r="E13" s="7">
        <v>24</v>
      </c>
      <c r="F13" s="7">
        <v>16</v>
      </c>
      <c r="G13" s="10">
        <f t="shared" si="1"/>
        <v>0.6666666666666666</v>
      </c>
      <c r="H13" s="10">
        <f t="shared" si="2"/>
        <v>0.7083333333333333</v>
      </c>
    </row>
    <row r="14" spans="1:8" ht="12.75">
      <c r="A14" s="3" t="s">
        <v>62</v>
      </c>
      <c r="B14" s="7">
        <v>70</v>
      </c>
      <c r="C14" s="7">
        <v>60.5</v>
      </c>
      <c r="D14" s="10">
        <f t="shared" si="0"/>
        <v>0.8642857142857143</v>
      </c>
      <c r="E14" s="7">
        <v>23</v>
      </c>
      <c r="F14" s="7">
        <v>12.5</v>
      </c>
      <c r="G14" s="10">
        <f t="shared" si="1"/>
        <v>0.5434782608695652</v>
      </c>
      <c r="H14" s="10">
        <f t="shared" si="2"/>
        <v>0.7038819875776398</v>
      </c>
    </row>
    <row r="15" spans="1:8" ht="12.75">
      <c r="A15" s="3" t="s">
        <v>60</v>
      </c>
      <c r="B15" s="7">
        <v>63</v>
      </c>
      <c r="C15" s="7">
        <v>49</v>
      </c>
      <c r="D15" s="10">
        <f t="shared" si="0"/>
        <v>0.7777777777777778</v>
      </c>
      <c r="E15" s="7">
        <v>20</v>
      </c>
      <c r="F15" s="7">
        <v>12.5</v>
      </c>
      <c r="G15" s="10">
        <f t="shared" si="1"/>
        <v>0.625</v>
      </c>
      <c r="H15" s="10">
        <f t="shared" si="2"/>
        <v>0.7013888888888888</v>
      </c>
    </row>
    <row r="16" spans="1:8" ht="12.75">
      <c r="A16" s="3" t="s">
        <v>63</v>
      </c>
      <c r="B16" s="7">
        <v>66</v>
      </c>
      <c r="C16" s="7">
        <v>61</v>
      </c>
      <c r="D16" s="10">
        <f t="shared" si="0"/>
        <v>0.9242424242424242</v>
      </c>
      <c r="E16" s="7">
        <v>18</v>
      </c>
      <c r="F16" s="7">
        <v>8.5</v>
      </c>
      <c r="G16" s="10">
        <f t="shared" si="1"/>
        <v>0.4722222222222222</v>
      </c>
      <c r="H16" s="10">
        <f t="shared" si="2"/>
        <v>0.6982323232323232</v>
      </c>
    </row>
    <row r="17" spans="1:8" ht="12.75">
      <c r="A17" s="3" t="s">
        <v>72</v>
      </c>
      <c r="B17" s="7">
        <v>70</v>
      </c>
      <c r="C17" s="7">
        <v>57.5</v>
      </c>
      <c r="D17" s="10">
        <f t="shared" si="0"/>
        <v>0.8214285714285714</v>
      </c>
      <c r="E17" s="7">
        <v>22</v>
      </c>
      <c r="F17" s="7">
        <v>12.5</v>
      </c>
      <c r="G17" s="10">
        <f t="shared" si="1"/>
        <v>0.5681818181818182</v>
      </c>
      <c r="H17" s="10">
        <f t="shared" si="2"/>
        <v>0.6948051948051948</v>
      </c>
    </row>
    <row r="18" spans="1:8" ht="12.75">
      <c r="A18" s="3" t="s">
        <v>68</v>
      </c>
      <c r="B18" s="7">
        <v>61</v>
      </c>
      <c r="C18" s="7">
        <v>55.5</v>
      </c>
      <c r="D18" s="10">
        <f t="shared" si="0"/>
        <v>0.9098360655737705</v>
      </c>
      <c r="E18" s="7">
        <v>24</v>
      </c>
      <c r="F18" s="7">
        <v>11.5</v>
      </c>
      <c r="G18" s="10">
        <f t="shared" si="1"/>
        <v>0.4791666666666667</v>
      </c>
      <c r="H18" s="10">
        <f t="shared" si="2"/>
        <v>0.6945013661202186</v>
      </c>
    </row>
    <row r="19" spans="1:8" ht="12.75">
      <c r="A19" s="3" t="s">
        <v>43</v>
      </c>
      <c r="B19" s="7">
        <v>70</v>
      </c>
      <c r="C19" s="7">
        <v>49.5</v>
      </c>
      <c r="D19" s="10">
        <f t="shared" si="0"/>
        <v>0.7071428571428572</v>
      </c>
      <c r="E19" s="7">
        <v>40</v>
      </c>
      <c r="F19" s="7">
        <v>22.5</v>
      </c>
      <c r="G19" s="10">
        <f t="shared" si="1"/>
        <v>0.5625</v>
      </c>
      <c r="H19" s="10">
        <f t="shared" si="2"/>
        <v>0.6348214285714286</v>
      </c>
    </row>
    <row r="20" spans="1:8" ht="12.75">
      <c r="A20" s="3" t="s">
        <v>70</v>
      </c>
      <c r="B20" s="7">
        <v>59</v>
      </c>
      <c r="C20" s="7">
        <v>36.5</v>
      </c>
      <c r="D20" s="10">
        <f t="shared" si="0"/>
        <v>0.6186440677966102</v>
      </c>
      <c r="E20" s="7">
        <v>25</v>
      </c>
      <c r="F20" s="7">
        <v>16</v>
      </c>
      <c r="G20" s="10">
        <f t="shared" si="1"/>
        <v>0.64</v>
      </c>
      <c r="H20" s="10">
        <f t="shared" si="2"/>
        <v>0.6293220338983051</v>
      </c>
    </row>
    <row r="21" spans="1:8" ht="12.75">
      <c r="A21" s="3" t="s">
        <v>49</v>
      </c>
      <c r="B21" s="7">
        <v>68</v>
      </c>
      <c r="C21" s="7">
        <v>47</v>
      </c>
      <c r="D21" s="10">
        <f t="shared" si="0"/>
        <v>0.6911764705882353</v>
      </c>
      <c r="E21" s="7">
        <v>39</v>
      </c>
      <c r="F21" s="7">
        <v>22</v>
      </c>
      <c r="G21" s="10">
        <f t="shared" si="1"/>
        <v>0.5641025641025641</v>
      </c>
      <c r="H21" s="10">
        <f t="shared" si="2"/>
        <v>0.6276395173453997</v>
      </c>
    </row>
    <row r="22" spans="1:8" ht="12.75">
      <c r="A22" s="3" t="s">
        <v>46</v>
      </c>
      <c r="B22" s="7">
        <v>47</v>
      </c>
      <c r="C22" s="7">
        <v>35</v>
      </c>
      <c r="D22" s="10">
        <f t="shared" si="0"/>
        <v>0.7446808510638298</v>
      </c>
      <c r="E22" s="7">
        <v>51</v>
      </c>
      <c r="F22" s="7">
        <v>26</v>
      </c>
      <c r="G22" s="10">
        <f t="shared" si="1"/>
        <v>0.5098039215686274</v>
      </c>
      <c r="H22" s="10">
        <f t="shared" si="2"/>
        <v>0.6272423863162286</v>
      </c>
    </row>
    <row r="23" spans="1:8" ht="12.75">
      <c r="A23" s="3" t="s">
        <v>42</v>
      </c>
      <c r="B23" s="7">
        <v>66</v>
      </c>
      <c r="C23" s="7">
        <v>50.5</v>
      </c>
      <c r="D23" s="10">
        <f t="shared" si="0"/>
        <v>0.7651515151515151</v>
      </c>
      <c r="E23" s="7">
        <v>44</v>
      </c>
      <c r="F23" s="7">
        <v>21.5</v>
      </c>
      <c r="G23" s="10">
        <f t="shared" si="1"/>
        <v>0.48863636363636365</v>
      </c>
      <c r="H23" s="10">
        <f t="shared" si="2"/>
        <v>0.6268939393939394</v>
      </c>
    </row>
    <row r="24" spans="1:8" ht="12.75">
      <c r="A24" s="3" t="s">
        <v>47</v>
      </c>
      <c r="B24" s="7">
        <v>66</v>
      </c>
      <c r="C24" s="7">
        <v>41.5</v>
      </c>
      <c r="D24" s="10">
        <f t="shared" si="0"/>
        <v>0.6287878787878788</v>
      </c>
      <c r="E24" s="7">
        <v>37</v>
      </c>
      <c r="F24" s="7">
        <v>21</v>
      </c>
      <c r="G24" s="10">
        <f t="shared" si="1"/>
        <v>0.5675675675675675</v>
      </c>
      <c r="H24" s="10">
        <f t="shared" si="2"/>
        <v>0.5981777231777232</v>
      </c>
    </row>
    <row r="25" spans="1:8" ht="12.75">
      <c r="A25" s="3" t="s">
        <v>45</v>
      </c>
      <c r="B25" s="7">
        <v>61</v>
      </c>
      <c r="C25" s="7">
        <v>43.5</v>
      </c>
      <c r="D25" s="10">
        <f t="shared" si="0"/>
        <v>0.7131147540983607</v>
      </c>
      <c r="E25" s="7">
        <v>41</v>
      </c>
      <c r="F25" s="7">
        <v>18.5</v>
      </c>
      <c r="G25" s="10">
        <f t="shared" si="1"/>
        <v>0.45121951219512196</v>
      </c>
      <c r="H25" s="10">
        <f t="shared" si="2"/>
        <v>0.5821671331467413</v>
      </c>
    </row>
    <row r="26" spans="1:8" ht="12.75">
      <c r="A26" s="3" t="s">
        <v>74</v>
      </c>
      <c r="B26" s="7">
        <v>81</v>
      </c>
      <c r="C26" s="7">
        <v>45</v>
      </c>
      <c r="D26" s="10">
        <f t="shared" si="0"/>
        <v>0.5555555555555556</v>
      </c>
      <c r="E26" s="7">
        <v>29</v>
      </c>
      <c r="F26" s="7">
        <v>17</v>
      </c>
      <c r="G26" s="10">
        <f t="shared" si="1"/>
        <v>0.5862068965517241</v>
      </c>
      <c r="H26" s="10">
        <f t="shared" si="2"/>
        <v>0.5708812260536398</v>
      </c>
    </row>
    <row r="27" spans="1:8" ht="12.75">
      <c r="A27" s="3" t="s">
        <v>64</v>
      </c>
      <c r="B27" s="7">
        <v>64</v>
      </c>
      <c r="C27" s="7">
        <v>42.5</v>
      </c>
      <c r="D27" s="10">
        <f t="shared" si="0"/>
        <v>0.6640625</v>
      </c>
      <c r="E27" s="7">
        <v>28</v>
      </c>
      <c r="F27" s="7">
        <v>12.5</v>
      </c>
      <c r="G27" s="10">
        <f t="shared" si="1"/>
        <v>0.44642857142857145</v>
      </c>
      <c r="H27" s="10">
        <f t="shared" si="2"/>
        <v>0.5552455357142857</v>
      </c>
    </row>
    <row r="28" spans="1:8" ht="12.75">
      <c r="A28" s="3" t="s">
        <v>44</v>
      </c>
      <c r="B28" s="7">
        <v>85</v>
      </c>
      <c r="C28" s="7">
        <v>51</v>
      </c>
      <c r="D28" s="10">
        <f t="shared" si="0"/>
        <v>0.6</v>
      </c>
      <c r="E28" s="7">
        <v>37</v>
      </c>
      <c r="F28" s="7">
        <v>18.5</v>
      </c>
      <c r="G28" s="10">
        <f t="shared" si="1"/>
        <v>0.5</v>
      </c>
      <c r="H28" s="10">
        <f t="shared" si="2"/>
        <v>0.55</v>
      </c>
    </row>
    <row r="29" spans="1:8" ht="12.75">
      <c r="A29" s="3" t="s">
        <v>58</v>
      </c>
      <c r="B29" s="7">
        <v>72</v>
      </c>
      <c r="C29" s="7">
        <v>57</v>
      </c>
      <c r="D29" s="10">
        <f t="shared" si="0"/>
        <v>0.7916666666666666</v>
      </c>
      <c r="E29" s="7">
        <v>35</v>
      </c>
      <c r="F29" s="7">
        <v>10.5</v>
      </c>
      <c r="G29" s="10">
        <f t="shared" si="1"/>
        <v>0.3</v>
      </c>
      <c r="H29" s="10">
        <f t="shared" si="2"/>
        <v>0.5458333333333333</v>
      </c>
    </row>
    <row r="30" spans="1:8" ht="12.75">
      <c r="A30" s="3" t="s">
        <v>67</v>
      </c>
      <c r="B30" s="7">
        <v>51</v>
      </c>
      <c r="C30" s="7">
        <v>34.5</v>
      </c>
      <c r="D30" s="10">
        <f t="shared" si="0"/>
        <v>0.6764705882352942</v>
      </c>
      <c r="E30" s="7">
        <v>17</v>
      </c>
      <c r="F30" s="7">
        <v>7</v>
      </c>
      <c r="G30" s="10">
        <f t="shared" si="1"/>
        <v>0.4117647058823529</v>
      </c>
      <c r="H30" s="10">
        <f t="shared" si="2"/>
        <v>0.5441176470588236</v>
      </c>
    </row>
    <row r="31" spans="1:8" ht="12.75">
      <c r="A31" s="3" t="s">
        <v>51</v>
      </c>
      <c r="B31" s="7">
        <v>75</v>
      </c>
      <c r="C31" s="7">
        <v>51.5</v>
      </c>
      <c r="D31" s="10">
        <f t="shared" si="0"/>
        <v>0.6866666666666666</v>
      </c>
      <c r="E31" s="7">
        <v>29</v>
      </c>
      <c r="F31" s="7">
        <v>11</v>
      </c>
      <c r="G31" s="10">
        <f t="shared" si="1"/>
        <v>0.3793103448275862</v>
      </c>
      <c r="H31" s="10">
        <f t="shared" si="2"/>
        <v>0.5329885057471264</v>
      </c>
    </row>
    <row r="32" spans="1:8" ht="12.75">
      <c r="A32" s="3" t="s">
        <v>50</v>
      </c>
      <c r="B32" s="7">
        <v>55</v>
      </c>
      <c r="C32" s="7">
        <v>24</v>
      </c>
      <c r="D32" s="10">
        <f t="shared" si="0"/>
        <v>0.43636363636363634</v>
      </c>
      <c r="E32" s="7">
        <v>53</v>
      </c>
      <c r="F32" s="7">
        <v>31.5</v>
      </c>
      <c r="G32" s="10">
        <f t="shared" si="1"/>
        <v>0.5943396226415094</v>
      </c>
      <c r="H32" s="10">
        <f t="shared" si="2"/>
        <v>0.5153516295025728</v>
      </c>
    </row>
    <row r="33" spans="1:8" ht="12.75">
      <c r="A33" s="3" t="s">
        <v>71</v>
      </c>
      <c r="B33" s="7">
        <v>65</v>
      </c>
      <c r="C33" s="7">
        <v>52.5</v>
      </c>
      <c r="D33" s="10">
        <f t="shared" si="0"/>
        <v>0.8076923076923077</v>
      </c>
      <c r="E33" s="7">
        <v>20</v>
      </c>
      <c r="F33" s="7">
        <v>4</v>
      </c>
      <c r="G33" s="10">
        <f t="shared" si="1"/>
        <v>0.2</v>
      </c>
      <c r="H33" s="10">
        <f t="shared" si="2"/>
        <v>0.5038461538461538</v>
      </c>
    </row>
    <row r="34" spans="1:8" ht="12.75">
      <c r="A34" s="3" t="s">
        <v>25</v>
      </c>
      <c r="B34" s="7">
        <v>45</v>
      </c>
      <c r="C34" s="7">
        <v>23.5</v>
      </c>
      <c r="D34" s="10">
        <f t="shared" si="0"/>
        <v>0.5222222222222223</v>
      </c>
      <c r="E34" s="7">
        <v>23</v>
      </c>
      <c r="F34" s="7">
        <v>11</v>
      </c>
      <c r="G34" s="10">
        <f t="shared" si="1"/>
        <v>0.4782608695652174</v>
      </c>
      <c r="H34" s="10">
        <f t="shared" si="2"/>
        <v>0.5002415458937198</v>
      </c>
    </row>
    <row r="35" spans="1:8" ht="12.75">
      <c r="A35" s="3" t="s">
        <v>22</v>
      </c>
      <c r="B35" s="7">
        <v>46</v>
      </c>
      <c r="C35" s="7">
        <v>23</v>
      </c>
      <c r="D35" s="10">
        <f t="shared" si="0"/>
        <v>0.5</v>
      </c>
      <c r="E35" s="7">
        <v>35</v>
      </c>
      <c r="F35" s="7">
        <v>16.5</v>
      </c>
      <c r="G35" s="10">
        <f t="shared" si="1"/>
        <v>0.4714285714285714</v>
      </c>
      <c r="H35" s="10">
        <f t="shared" si="2"/>
        <v>0.4857142857142857</v>
      </c>
    </row>
    <row r="36" spans="1:8" ht="12.75">
      <c r="A36" s="3" t="s">
        <v>54</v>
      </c>
      <c r="B36" s="7">
        <v>71</v>
      </c>
      <c r="C36" s="7">
        <v>33</v>
      </c>
      <c r="D36" s="10">
        <f t="shared" si="0"/>
        <v>0.4647887323943662</v>
      </c>
      <c r="E36" s="7">
        <v>46</v>
      </c>
      <c r="F36" s="7">
        <v>21.5</v>
      </c>
      <c r="G36" s="10">
        <f t="shared" si="1"/>
        <v>0.4673913043478261</v>
      </c>
      <c r="H36" s="10">
        <f t="shared" si="2"/>
        <v>0.46609001837109615</v>
      </c>
    </row>
    <row r="37" spans="1:8" ht="12.75">
      <c r="A37" s="3" t="s">
        <v>26</v>
      </c>
      <c r="B37" s="7">
        <v>72</v>
      </c>
      <c r="C37" s="7">
        <v>46.5</v>
      </c>
      <c r="D37" s="10">
        <f t="shared" si="0"/>
        <v>0.6458333333333334</v>
      </c>
      <c r="E37" s="7">
        <v>26</v>
      </c>
      <c r="F37" s="7">
        <v>7</v>
      </c>
      <c r="G37" s="10">
        <f t="shared" si="1"/>
        <v>0.2692307692307692</v>
      </c>
      <c r="H37" s="10">
        <f t="shared" si="2"/>
        <v>0.4575320512820513</v>
      </c>
    </row>
    <row r="38" spans="1:8" ht="12.75">
      <c r="A38" s="3" t="s">
        <v>39</v>
      </c>
      <c r="B38" s="7">
        <v>46</v>
      </c>
      <c r="C38" s="7">
        <v>17</v>
      </c>
      <c r="D38" s="10">
        <f t="shared" si="0"/>
        <v>0.3695652173913043</v>
      </c>
      <c r="E38" s="7">
        <v>42</v>
      </c>
      <c r="F38" s="7">
        <v>22.5</v>
      </c>
      <c r="G38" s="10">
        <f t="shared" si="1"/>
        <v>0.5357142857142857</v>
      </c>
      <c r="H38" s="10">
        <f t="shared" si="2"/>
        <v>0.452639751552795</v>
      </c>
    </row>
    <row r="39" spans="1:8" ht="12.75">
      <c r="A39" s="3" t="s">
        <v>53</v>
      </c>
      <c r="B39" s="7">
        <v>73</v>
      </c>
      <c r="C39" s="7">
        <v>41</v>
      </c>
      <c r="D39" s="10">
        <f t="shared" si="0"/>
        <v>0.5616438356164384</v>
      </c>
      <c r="E39" s="7">
        <v>32</v>
      </c>
      <c r="F39" s="7">
        <v>10.5</v>
      </c>
      <c r="G39" s="10">
        <f t="shared" si="1"/>
        <v>0.328125</v>
      </c>
      <c r="H39" s="10">
        <f t="shared" si="2"/>
        <v>0.4448844178082192</v>
      </c>
    </row>
    <row r="40" spans="1:8" ht="12.75">
      <c r="A40" s="3" t="s">
        <v>56</v>
      </c>
      <c r="B40" s="7">
        <v>61</v>
      </c>
      <c r="C40" s="7">
        <v>29.5</v>
      </c>
      <c r="D40" s="10">
        <f t="shared" si="0"/>
        <v>0.48360655737704916</v>
      </c>
      <c r="E40" s="7">
        <v>37</v>
      </c>
      <c r="F40" s="7">
        <v>14.5</v>
      </c>
      <c r="G40" s="10">
        <f t="shared" si="1"/>
        <v>0.3918918918918919</v>
      </c>
      <c r="H40" s="10">
        <f t="shared" si="2"/>
        <v>0.4377492246344705</v>
      </c>
    </row>
    <row r="41" spans="1:8" ht="12.75">
      <c r="A41" s="3" t="s">
        <v>73</v>
      </c>
      <c r="B41" s="7">
        <v>77</v>
      </c>
      <c r="C41" s="7">
        <v>40.5</v>
      </c>
      <c r="D41" s="10">
        <f t="shared" si="0"/>
        <v>0.525974025974026</v>
      </c>
      <c r="E41" s="7">
        <v>19</v>
      </c>
      <c r="F41" s="7">
        <v>5</v>
      </c>
      <c r="G41" s="10">
        <f t="shared" si="1"/>
        <v>0.2631578947368421</v>
      </c>
      <c r="H41" s="10">
        <f t="shared" si="2"/>
        <v>0.394565960355434</v>
      </c>
    </row>
    <row r="42" spans="1:8" ht="12.75">
      <c r="A42" s="3" t="s">
        <v>57</v>
      </c>
      <c r="B42" s="7">
        <v>59</v>
      </c>
      <c r="C42" s="7">
        <v>36</v>
      </c>
      <c r="D42" s="10">
        <f t="shared" si="0"/>
        <v>0.6101694915254238</v>
      </c>
      <c r="E42" s="7">
        <v>34</v>
      </c>
      <c r="F42" s="7">
        <v>5.5</v>
      </c>
      <c r="G42" s="10">
        <f t="shared" si="1"/>
        <v>0.16176470588235295</v>
      </c>
      <c r="H42" s="10">
        <f t="shared" si="2"/>
        <v>0.38596709870388834</v>
      </c>
    </row>
    <row r="43" spans="1:8" ht="12.75">
      <c r="A43" s="3" t="s">
        <v>55</v>
      </c>
      <c r="B43" s="7">
        <v>66</v>
      </c>
      <c r="C43" s="7">
        <v>33</v>
      </c>
      <c r="D43" s="10">
        <f t="shared" si="0"/>
        <v>0.5</v>
      </c>
      <c r="E43" s="7">
        <v>38</v>
      </c>
      <c r="F43" s="7">
        <v>9.5</v>
      </c>
      <c r="G43" s="10">
        <f t="shared" si="1"/>
        <v>0.25</v>
      </c>
      <c r="H43" s="10">
        <f t="shared" si="2"/>
        <v>0.375</v>
      </c>
    </row>
    <row r="44" spans="1:8" ht="12.75">
      <c r="A44" s="3" t="s">
        <v>48</v>
      </c>
      <c r="B44" s="7">
        <v>60</v>
      </c>
      <c r="C44" s="7">
        <v>25</v>
      </c>
      <c r="D44" s="10">
        <f t="shared" si="0"/>
        <v>0.4166666666666667</v>
      </c>
      <c r="E44" s="7">
        <v>38</v>
      </c>
      <c r="F44" s="7">
        <v>10.5</v>
      </c>
      <c r="G44" s="10">
        <f t="shared" si="1"/>
        <v>0.27631578947368424</v>
      </c>
      <c r="H44" s="10">
        <f t="shared" si="2"/>
        <v>0.34649122807017546</v>
      </c>
    </row>
    <row r="45" spans="1:8" ht="12.75">
      <c r="A45" s="3" t="s">
        <v>65</v>
      </c>
      <c r="B45" s="7">
        <v>73</v>
      </c>
      <c r="C45" s="7">
        <v>45.5</v>
      </c>
      <c r="D45" s="10">
        <f t="shared" si="0"/>
        <v>0.6232876712328768</v>
      </c>
      <c r="E45" s="7">
        <v>20</v>
      </c>
      <c r="F45" s="7">
        <v>1</v>
      </c>
      <c r="G45" s="10">
        <f t="shared" si="1"/>
        <v>0.05</v>
      </c>
      <c r="H45" s="10">
        <f t="shared" si="2"/>
        <v>0.3366438356164384</v>
      </c>
    </row>
    <row r="46" spans="1:8" ht="12.75">
      <c r="A46" s="12"/>
      <c r="B46" s="13"/>
      <c r="C46" s="13"/>
      <c r="D46" s="14"/>
      <c r="E46" s="13"/>
      <c r="F46" s="13"/>
      <c r="G46" s="14"/>
      <c r="H46" s="14"/>
    </row>
    <row r="47" spans="1:8" ht="12.75">
      <c r="A47" s="12"/>
      <c r="B47" s="13"/>
      <c r="C47" s="13"/>
      <c r="D47" s="14"/>
      <c r="E47" s="13"/>
      <c r="F47" s="13"/>
      <c r="G47" s="14"/>
      <c r="H47" s="14"/>
    </row>
    <row r="48" spans="1:8" ht="12.75">
      <c r="A48" s="12"/>
      <c r="B48" s="13"/>
      <c r="C48" s="13"/>
      <c r="D48" s="14"/>
      <c r="E48" s="13"/>
      <c r="F48" s="13"/>
      <c r="G48" s="14"/>
      <c r="H48" s="14"/>
    </row>
    <row r="49" spans="1:8" ht="12.75">
      <c r="A49" s="12"/>
      <c r="B49" s="13"/>
      <c r="C49" s="13"/>
      <c r="D49" s="14"/>
      <c r="E49" s="13"/>
      <c r="F49" s="13"/>
      <c r="G49" s="14"/>
      <c r="H49" s="14"/>
    </row>
    <row r="50" spans="1:8" ht="12.75">
      <c r="A50" s="12"/>
      <c r="B50" s="13"/>
      <c r="C50" s="13"/>
      <c r="D50" s="14"/>
      <c r="E50" s="13"/>
      <c r="F50" s="13"/>
      <c r="G50" s="14"/>
      <c r="H50" s="14"/>
    </row>
    <row r="51" spans="1:8" ht="12.75">
      <c r="A51" s="12"/>
      <c r="B51" s="13"/>
      <c r="C51" s="13"/>
      <c r="D51" s="14"/>
      <c r="E51" s="13"/>
      <c r="F51" s="13"/>
      <c r="G51" s="14"/>
      <c r="H51" s="14"/>
    </row>
    <row r="52" spans="1:8" ht="12.75">
      <c r="A52" s="12"/>
      <c r="B52" s="13"/>
      <c r="C52" s="13"/>
      <c r="D52" s="14"/>
      <c r="E52" s="13"/>
      <c r="F52" s="13"/>
      <c r="G52" s="14"/>
      <c r="H52" s="14"/>
    </row>
    <row r="53" spans="1:8" ht="12.75">
      <c r="A53" s="12"/>
      <c r="B53" s="13"/>
      <c r="C53" s="13"/>
      <c r="D53" s="14"/>
      <c r="E53" s="13"/>
      <c r="F53" s="13"/>
      <c r="G53" s="14"/>
      <c r="H53" s="14"/>
    </row>
    <row r="54" spans="1:8" ht="12.75">
      <c r="A54" s="12"/>
      <c r="B54" s="13"/>
      <c r="C54" s="13"/>
      <c r="D54" s="14"/>
      <c r="E54" s="13"/>
      <c r="F54" s="13"/>
      <c r="G54" s="14"/>
      <c r="H54" s="14"/>
    </row>
    <row r="55" spans="1:8" ht="12.75">
      <c r="A55" s="12"/>
      <c r="B55" s="13"/>
      <c r="C55" s="13"/>
      <c r="D55" s="14"/>
      <c r="E55" s="13"/>
      <c r="F55" s="13"/>
      <c r="G55" s="14"/>
      <c r="H55" s="14"/>
    </row>
  </sheetData>
  <mergeCells count="3">
    <mergeCell ref="B3:D3"/>
    <mergeCell ref="E3:G3"/>
    <mergeCell ref="A2:H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Stratmann</dc:creator>
  <cp:keywords/>
  <dc:description/>
  <cp:lastModifiedBy>Ulrich Stratmann</cp:lastModifiedBy>
  <dcterms:created xsi:type="dcterms:W3CDTF">2005-02-03T21:37:14Z</dcterms:created>
  <dcterms:modified xsi:type="dcterms:W3CDTF">2005-12-17T14:30:22Z</dcterms:modified>
  <cp:category/>
  <cp:version/>
  <cp:contentType/>
  <cp:contentStatus/>
</cp:coreProperties>
</file>